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<sst xmlns="http://schemas.openxmlformats.org/spreadsheetml/2006/main" count="297" uniqueCount="82">
  <si>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</si>
  <si>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</si>
  <si>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</si>
  <si>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</si>
  <si>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</si>
  <si>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</si>
  <si>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</si>
  <si>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</si>
  <si>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</si>
  <si>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</si>
  <si>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</si>
  <si>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</si>
  <si>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</si>
  <si>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</si>
  <si>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</si>
  <si>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</si>
  <si>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</si>
  <si>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</si>
  <si>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</si>
  <si>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</si>
  <si>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</si>
  <si>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</si>
  <si>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</si>
  <si>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</si>
  <si>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</si>
  <si>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</si>
  <si>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</si>
  <si>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</si>
  <si>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</si>
  <si>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</si>
  <si>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</si>
  <si>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</si>
  <si>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</si>
  <si>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</si>
  <si>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</si>
  <si>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</si>
  <si>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</si>
  <si>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</si>
  <si>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</si>
  <si>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</si>
  <si>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</si>
  <si>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молоком и сахаром</t>
  </si>
  <si>
    <t>54-4гн</t>
  </si>
  <si>
    <t>Хлеб ржано-пшеничный</t>
  </si>
  <si>
    <t>Пром</t>
  </si>
  <si>
    <t>Апельсин</t>
  </si>
  <si>
    <t>Хлеб пшеничный йодированный</t>
  </si>
  <si>
    <t>Плов из отварной говядины</t>
  </si>
  <si>
    <t>54-11м</t>
  </si>
  <si>
    <t>Чай с лимоном и сахаром</t>
  </si>
  <si>
    <t>54-3гн</t>
  </si>
  <si>
    <t>Огурец в нарезке</t>
  </si>
  <si>
    <t>Каша жидкая молочная рисовая</t>
  </si>
  <si>
    <t>54-25.1к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</si>
  <si>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</si>
  <si>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</si>
  <si>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</si>
  <si>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</si>
  <si>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</si>
  <si>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Голубцы ленивые с картофельным пюре</t>
  </si>
  <si>
    <t>54-3м,54-11г</t>
  </si>
  <si>
    <t>Морковь отварная дольками</t>
  </si>
  <si>
    <t>54-27з</t>
  </si>
  <si>
    <t>Каша "Дружба"</t>
  </si>
  <si>
    <t>54-16к</t>
  </si>
  <si>
    <t>Какао с молоком</t>
  </si>
  <si>
    <t>54-21гн</t>
  </si>
  <si>
    <t>Макароны отварные с сыром</t>
  </si>
  <si>
    <t>54-3г</t>
  </si>
  <si>
    <t>Рагу из овощей с курицей тушеной с морковью</t>
  </si>
  <si>
    <t>54-9г, 54-25м</t>
  </si>
  <si>
    <t>Каша вязкая молочная пшеничная</t>
  </si>
  <si>
    <t>54-13к</t>
  </si>
  <si>
    <t>Чай с сахаром</t>
  </si>
  <si>
    <t>54-2гн</t>
  </si>
  <si>
    <t>Картофельное пюре с рыбой тушеной в томате с овощами (минтай)</t>
  </si>
  <si>
    <t>54-11г, 54-11р</t>
  </si>
  <si>
    <t>Омлет натуральный</t>
  </si>
  <si>
    <t>54-1о</t>
  </si>
  <si>
    <t>МБОУ "Степная СОШ"</t>
  </si>
  <si>
    <t>Директор школы</t>
  </si>
  <si>
    <t>Забродина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</si>
</sst>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7" sqref="J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79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57">
        <v>19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8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42</v>
      </c>
      <c r="L8" s="58">
        <v>5.69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44</v>
      </c>
      <c r="L9" s="58">
        <v>0.56000000000000005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1.1000000000000001</v>
      </c>
      <c r="H10" s="43">
        <v>0.2</v>
      </c>
      <c r="I10" s="43">
        <v>9.6999999999999993</v>
      </c>
      <c r="J10" s="43">
        <v>45.4</v>
      </c>
      <c r="K10" s="44" t="s">
        <v>44</v>
      </c>
      <c r="L10" s="59">
        <v>33.6</v>
      </c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40</v>
      </c>
      <c r="G11" s="43">
        <v>3</v>
      </c>
      <c r="H11" s="43">
        <v>0.3</v>
      </c>
      <c r="I11" s="43">
        <v>19.7</v>
      </c>
      <c r="J11" s="43">
        <v>93.8</v>
      </c>
      <c r="K11" s="44" t="s">
        <v>44</v>
      </c>
      <c r="L11" s="58">
        <v>1.28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15.3</v>
      </c>
      <c r="H13" s="19">
        <f t="shared" si="0"/>
        <v>11.899999999999999</v>
      </c>
      <c r="I13" s="19">
        <f t="shared" si="0"/>
        <v>83.5</v>
      </c>
      <c r="J13" s="19">
        <f t="shared" si="0"/>
        <v>504.09999999999997</v>
      </c>
      <c r="K13" s="25"/>
      <c r="L13" s="19">
        <f t="shared" ref="L13" si="1">SUM(L6:L12)</f>
        <v>60.13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15.3</v>
      </c>
      <c r="H24" s="32">
        <f t="shared" si="4"/>
        <v>11.899999999999999</v>
      </c>
      <c r="I24" s="32">
        <f t="shared" si="4"/>
        <v>83.5</v>
      </c>
      <c r="J24" s="32">
        <f t="shared" si="4"/>
        <v>504.09999999999997</v>
      </c>
      <c r="K24" s="32"/>
      <c r="L24" s="32">
        <f t="shared" ref="L24" si="5">L13+L23</f>
        <v>60.13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15.3</v>
      </c>
      <c r="H25" s="40">
        <v>14.7</v>
      </c>
      <c r="I25" s="40">
        <v>38.6</v>
      </c>
      <c r="J25" s="40">
        <v>348.2</v>
      </c>
      <c r="K25" s="41" t="s">
        <v>48</v>
      </c>
      <c r="L25" s="57">
        <v>62.35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50</v>
      </c>
      <c r="L27" s="58">
        <v>3.31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44</v>
      </c>
      <c r="L28" s="58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25</v>
      </c>
      <c r="G30" s="43">
        <v>1.7</v>
      </c>
      <c r="H30" s="43">
        <v>0.3</v>
      </c>
      <c r="I30" s="43">
        <v>9.9</v>
      </c>
      <c r="J30" s="43">
        <v>48.9</v>
      </c>
      <c r="K30" s="44" t="s">
        <v>44</v>
      </c>
      <c r="L30" s="58">
        <v>0.7</v>
      </c>
    </row>
    <row r="31" spans="1:12" ht="15.75" thickBot="1" x14ac:dyDescent="0.3">
      <c r="A31" s="14"/>
      <c r="B31" s="15"/>
      <c r="C31" s="11"/>
      <c r="D31" s="6"/>
      <c r="E31" s="42" t="s">
        <v>51</v>
      </c>
      <c r="F31" s="43">
        <v>30</v>
      </c>
      <c r="G31" s="43">
        <v>0.2</v>
      </c>
      <c r="H31" s="43">
        <v>0</v>
      </c>
      <c r="I31" s="43">
        <v>0.8</v>
      </c>
      <c r="J31" s="43">
        <v>4.2</v>
      </c>
      <c r="K31" s="44" t="s">
        <v>44</v>
      </c>
      <c r="L31" s="59">
        <v>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20.799999999999997</v>
      </c>
      <c r="H32" s="19">
        <f t="shared" ref="H32" si="7">SUM(H25:H31)</f>
        <v>15.5</v>
      </c>
      <c r="I32" s="19">
        <f t="shared" ref="I32" si="8">SUM(I25:I31)</f>
        <v>78.000000000000014</v>
      </c>
      <c r="J32" s="19">
        <f t="shared" ref="J32:L32" si="9">SUM(J25:J31)</f>
        <v>534.70000000000005</v>
      </c>
      <c r="K32" s="25"/>
      <c r="L32" s="19">
        <f t="shared" si="9"/>
        <v>70.8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20.799999999999997</v>
      </c>
      <c r="H43" s="32">
        <f t="shared" ref="H43" si="15">H32+H42</f>
        <v>15.5</v>
      </c>
      <c r="I43" s="32">
        <f t="shared" ref="I43" si="16">I32+I42</f>
        <v>78.000000000000014</v>
      </c>
      <c r="J43" s="32">
        <f t="shared" ref="J43:L43" si="17">J32+J42</f>
        <v>534.70000000000005</v>
      </c>
      <c r="K43" s="32"/>
      <c r="L43" s="32">
        <f t="shared" si="17"/>
        <v>70.8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5.3</v>
      </c>
      <c r="H44" s="40">
        <v>5.4</v>
      </c>
      <c r="I44" s="40">
        <v>28.7</v>
      </c>
      <c r="J44" s="40">
        <v>184.5</v>
      </c>
      <c r="K44" s="41" t="s">
        <v>53</v>
      </c>
      <c r="L44" s="57">
        <v>16.66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8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55</v>
      </c>
      <c r="L46" s="58">
        <v>11.47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1.3</v>
      </c>
      <c r="H47" s="43">
        <v>0.2</v>
      </c>
      <c r="I47" s="43">
        <v>7.9</v>
      </c>
      <c r="J47" s="43">
        <v>39.1</v>
      </c>
      <c r="K47" s="44" t="s">
        <v>44</v>
      </c>
      <c r="L47" s="58">
        <v>0.56000000000000005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44</v>
      </c>
      <c r="L48" s="58">
        <v>16.8</v>
      </c>
    </row>
    <row r="49" spans="1:12" ht="15" x14ac:dyDescent="0.25">
      <c r="A49" s="23"/>
      <c r="B49" s="15"/>
      <c r="C49" s="11"/>
      <c r="D49" s="6" t="s">
        <v>23</v>
      </c>
      <c r="E49" s="42" t="s">
        <v>46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44</v>
      </c>
      <c r="L49" s="58">
        <v>0.96</v>
      </c>
    </row>
    <row r="50" spans="1:12" ht="15.75" thickBot="1" x14ac:dyDescent="0.3">
      <c r="A50" s="23"/>
      <c r="B50" s="15"/>
      <c r="C50" s="11"/>
      <c r="D50" s="6"/>
      <c r="E50" s="42" t="s">
        <v>57</v>
      </c>
      <c r="F50" s="43">
        <v>15</v>
      </c>
      <c r="G50" s="43">
        <v>3.5</v>
      </c>
      <c r="H50" s="43">
        <v>4.4000000000000004</v>
      </c>
      <c r="I50" s="43">
        <v>0</v>
      </c>
      <c r="J50" s="43">
        <v>53.7</v>
      </c>
      <c r="K50" s="44" t="s">
        <v>58</v>
      </c>
      <c r="L50" s="59">
        <v>10.5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16.8</v>
      </c>
      <c r="H51" s="19">
        <f t="shared" ref="H51" si="19">SUM(H44:H50)</f>
        <v>13.6</v>
      </c>
      <c r="I51" s="19">
        <f t="shared" ref="I51" si="20">SUM(I44:I50)</f>
        <v>74.399999999999991</v>
      </c>
      <c r="J51" s="19">
        <f t="shared" ref="J51:L51" si="21">SUM(J44:J50)</f>
        <v>486.90000000000003</v>
      </c>
      <c r="K51" s="25"/>
      <c r="L51" s="19">
        <f t="shared" si="21"/>
        <v>56.95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585</v>
      </c>
      <c r="G62" s="32">
        <f t="shared" ref="G62" si="26">G51+G61</f>
        <v>16.8</v>
      </c>
      <c r="H62" s="32">
        <f t="shared" ref="H62" si="27">H51+H61</f>
        <v>13.6</v>
      </c>
      <c r="I62" s="32">
        <f t="shared" ref="I62" si="28">I51+I61</f>
        <v>74.399999999999991</v>
      </c>
      <c r="J62" s="32">
        <f t="shared" ref="J62:L62" si="29">J51+J61</f>
        <v>486.90000000000003</v>
      </c>
      <c r="K62" s="32"/>
      <c r="L62" s="32">
        <f t="shared" si="29"/>
        <v>56.95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11.5</v>
      </c>
      <c r="H63" s="40">
        <v>13</v>
      </c>
      <c r="I63" s="40">
        <v>26.2</v>
      </c>
      <c r="J63" s="40">
        <v>267.7</v>
      </c>
      <c r="K63" s="41" t="s">
        <v>60</v>
      </c>
      <c r="L63" s="57">
        <v>49.92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42</v>
      </c>
      <c r="L65" s="58">
        <v>5.69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1.7</v>
      </c>
      <c r="H66" s="43">
        <v>0.3</v>
      </c>
      <c r="I66" s="43">
        <v>9.9</v>
      </c>
      <c r="J66" s="43">
        <v>48.9</v>
      </c>
      <c r="K66" s="44" t="s">
        <v>44</v>
      </c>
      <c r="L66" s="58">
        <v>0.7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46</v>
      </c>
      <c r="F68" s="43">
        <v>45</v>
      </c>
      <c r="G68" s="43">
        <v>3.4</v>
      </c>
      <c r="H68" s="43">
        <v>0.4</v>
      </c>
      <c r="I68" s="43">
        <v>22.1</v>
      </c>
      <c r="J68" s="43">
        <v>105.5</v>
      </c>
      <c r="K68" s="44" t="s">
        <v>44</v>
      </c>
      <c r="L68" s="58">
        <v>1.44</v>
      </c>
    </row>
    <row r="69" spans="1:12" ht="15.75" thickBot="1" x14ac:dyDescent="0.3">
      <c r="A69" s="23"/>
      <c r="B69" s="15"/>
      <c r="C69" s="11"/>
      <c r="D69" s="6"/>
      <c r="E69" s="42" t="s">
        <v>61</v>
      </c>
      <c r="F69" s="43">
        <v>20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62</v>
      </c>
      <c r="L69" s="59">
        <v>2.12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18.5</v>
      </c>
      <c r="H70" s="19">
        <f t="shared" ref="H70" si="31">SUM(H63:H69)</f>
        <v>15.5</v>
      </c>
      <c r="I70" s="19">
        <f t="shared" ref="I70" si="32">SUM(I63:I69)</f>
        <v>68.2</v>
      </c>
      <c r="J70" s="19">
        <f t="shared" ref="J70:L70" si="33">SUM(J63:J69)</f>
        <v>485.49999999999994</v>
      </c>
      <c r="K70" s="25"/>
      <c r="L70" s="19">
        <f t="shared" si="33"/>
        <v>59.87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18.5</v>
      </c>
      <c r="H81" s="32">
        <f t="shared" ref="H81" si="39">H70+H80</f>
        <v>15.5</v>
      </c>
      <c r="I81" s="32">
        <f t="shared" ref="I81" si="40">I70+I80</f>
        <v>68.2</v>
      </c>
      <c r="J81" s="32">
        <f t="shared" ref="J81:L81" si="41">J70+J80</f>
        <v>485.49999999999994</v>
      </c>
      <c r="K81" s="32"/>
      <c r="L81" s="32">
        <f t="shared" si="41"/>
        <v>59.87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6.2</v>
      </c>
      <c r="H82" s="40">
        <v>7.4</v>
      </c>
      <c r="I82" s="40">
        <v>30</v>
      </c>
      <c r="J82" s="40">
        <v>211.2</v>
      </c>
      <c r="K82" s="41" t="s">
        <v>64</v>
      </c>
      <c r="L82" s="57">
        <v>18.510000000000002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66</v>
      </c>
      <c r="L84" s="58">
        <v>13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44</v>
      </c>
      <c r="L85" s="58">
        <v>0.56000000000000005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1.4</v>
      </c>
      <c r="H86" s="43">
        <v>0.3</v>
      </c>
      <c r="I86" s="43">
        <v>12.2</v>
      </c>
      <c r="J86" s="43">
        <v>56.7</v>
      </c>
      <c r="K86" s="44" t="s">
        <v>44</v>
      </c>
      <c r="L86" s="59">
        <v>42</v>
      </c>
    </row>
    <row r="87" spans="1:12" ht="15" x14ac:dyDescent="0.25">
      <c r="A87" s="23"/>
      <c r="B87" s="15"/>
      <c r="C87" s="11"/>
      <c r="D87" s="6" t="s">
        <v>23</v>
      </c>
      <c r="E87" s="42" t="s">
        <v>46</v>
      </c>
      <c r="F87" s="43">
        <v>30</v>
      </c>
      <c r="G87" s="43">
        <v>2.2999999999999998</v>
      </c>
      <c r="H87" s="43">
        <v>0.2</v>
      </c>
      <c r="I87" s="43">
        <v>14.8</v>
      </c>
      <c r="J87" s="43">
        <v>70.3</v>
      </c>
      <c r="K87" s="44" t="s">
        <v>44</v>
      </c>
      <c r="L87" s="58">
        <v>0.96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15.900000000000002</v>
      </c>
      <c r="H89" s="19">
        <f t="shared" ref="H89" si="43">SUM(H82:H88)</f>
        <v>11.6</v>
      </c>
      <c r="I89" s="19">
        <f t="shared" ref="I89" si="44">SUM(I82:I88)</f>
        <v>77.399999999999991</v>
      </c>
      <c r="J89" s="19">
        <f t="shared" ref="J89:L89" si="45">SUM(J82:J88)</f>
        <v>477.70000000000005</v>
      </c>
      <c r="K89" s="25"/>
      <c r="L89" s="19">
        <f t="shared" si="45"/>
        <v>75.029999999999987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15.900000000000002</v>
      </c>
      <c r="H100" s="32">
        <f t="shared" ref="H100" si="51">H89+H99</f>
        <v>11.6</v>
      </c>
      <c r="I100" s="32">
        <f t="shared" ref="I100" si="52">I89+I99</f>
        <v>77.399999999999991</v>
      </c>
      <c r="J100" s="32">
        <f t="shared" ref="J100:L100" si="53">J89+J99</f>
        <v>477.70000000000005</v>
      </c>
      <c r="K100" s="32"/>
      <c r="L100" s="32">
        <f t="shared" si="53"/>
        <v>75.029999999999987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7.9</v>
      </c>
      <c r="H101" s="40">
        <v>6.8</v>
      </c>
      <c r="I101" s="40">
        <v>28.7</v>
      </c>
      <c r="J101" s="40">
        <v>207.7</v>
      </c>
      <c r="K101" s="41" t="s">
        <v>68</v>
      </c>
      <c r="L101" s="57">
        <v>17.07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55</v>
      </c>
      <c r="L103" s="58">
        <v>11.47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44</v>
      </c>
      <c r="L104" s="58">
        <v>1.44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56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44</v>
      </c>
      <c r="L105" s="59">
        <v>16.8</v>
      </c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44</v>
      </c>
      <c r="L106" s="58">
        <v>1.44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17.400000000000002</v>
      </c>
      <c r="H108" s="19">
        <f t="shared" si="54"/>
        <v>10.9</v>
      </c>
      <c r="I108" s="19">
        <f t="shared" si="54"/>
        <v>83.7</v>
      </c>
      <c r="J108" s="19">
        <f t="shared" si="54"/>
        <v>501.4</v>
      </c>
      <c r="K108" s="25"/>
      <c r="L108" s="19">
        <f t="shared" ref="L108" si="55">SUM(L101:L107)</f>
        <v>48.22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17.400000000000002</v>
      </c>
      <c r="H119" s="32">
        <f t="shared" ref="H119" si="59">H108+H118</f>
        <v>10.9</v>
      </c>
      <c r="I119" s="32">
        <f t="shared" ref="I119" si="60">I108+I118</f>
        <v>83.7</v>
      </c>
      <c r="J119" s="32">
        <f t="shared" ref="J119:L119" si="61">J108+J118</f>
        <v>501.4</v>
      </c>
      <c r="K119" s="32"/>
      <c r="L119" s="32">
        <f t="shared" si="61"/>
        <v>48.22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300</v>
      </c>
      <c r="G120" s="40">
        <v>17.899999999999999</v>
      </c>
      <c r="H120" s="40">
        <v>15.8</v>
      </c>
      <c r="I120" s="40">
        <v>22.6</v>
      </c>
      <c r="J120" s="40">
        <v>304.2</v>
      </c>
      <c r="K120" s="41" t="s">
        <v>70</v>
      </c>
      <c r="L120" s="57">
        <v>46.58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66</v>
      </c>
      <c r="L122" s="58">
        <v>13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1.7</v>
      </c>
      <c r="H123" s="43">
        <v>0.3</v>
      </c>
      <c r="I123" s="43">
        <v>9.9</v>
      </c>
      <c r="J123" s="43">
        <v>48.9</v>
      </c>
      <c r="K123" s="44" t="s">
        <v>44</v>
      </c>
      <c r="L123" s="58">
        <v>0.7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46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44</v>
      </c>
      <c r="L125" s="58">
        <v>1.44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27.699999999999996</v>
      </c>
      <c r="H127" s="19">
        <f t="shared" si="62"/>
        <v>20</v>
      </c>
      <c r="I127" s="19">
        <f t="shared" si="62"/>
        <v>67.099999999999994</v>
      </c>
      <c r="J127" s="19">
        <f t="shared" si="62"/>
        <v>559</v>
      </c>
      <c r="K127" s="25"/>
      <c r="L127" s="19">
        <f t="shared" ref="L127" si="63">SUM(L120:L126)</f>
        <v>61.72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27.699999999999996</v>
      </c>
      <c r="H138" s="32">
        <f t="shared" ref="H138" si="67">H127+H137</f>
        <v>20</v>
      </c>
      <c r="I138" s="32">
        <f t="shared" ref="I138" si="68">I127+I137</f>
        <v>67.099999999999994</v>
      </c>
      <c r="J138" s="32">
        <f t="shared" ref="J138:L138" si="69">J127+J137</f>
        <v>559</v>
      </c>
      <c r="K138" s="32"/>
      <c r="L138" s="32">
        <f t="shared" si="69"/>
        <v>61.72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8.1</v>
      </c>
      <c r="H139" s="40">
        <v>9.1999999999999993</v>
      </c>
      <c r="I139" s="40">
        <v>38.6</v>
      </c>
      <c r="J139" s="40">
        <v>270.3</v>
      </c>
      <c r="K139" s="41" t="s">
        <v>72</v>
      </c>
      <c r="L139" s="57">
        <v>18.22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74</v>
      </c>
      <c r="L141" s="58">
        <v>1.4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1.7</v>
      </c>
      <c r="H142" s="43">
        <v>0.3</v>
      </c>
      <c r="I142" s="43">
        <v>9.9</v>
      </c>
      <c r="J142" s="43">
        <v>48.9</v>
      </c>
      <c r="K142" s="44" t="s">
        <v>44</v>
      </c>
      <c r="L142" s="58">
        <v>0.7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46</v>
      </c>
      <c r="F144" s="43">
        <v>45</v>
      </c>
      <c r="G144" s="43">
        <v>3.4</v>
      </c>
      <c r="H144" s="43">
        <v>0.4</v>
      </c>
      <c r="I144" s="43">
        <v>22.1</v>
      </c>
      <c r="J144" s="43">
        <v>105.5</v>
      </c>
      <c r="K144" s="44" t="s">
        <v>44</v>
      </c>
      <c r="L144" s="58">
        <v>1.44</v>
      </c>
    </row>
    <row r="145" spans="1:12" ht="15.75" thickBot="1" x14ac:dyDescent="0.3">
      <c r="A145" s="23"/>
      <c r="B145" s="15"/>
      <c r="C145" s="11"/>
      <c r="D145" s="6"/>
      <c r="E145" s="42" t="s">
        <v>57</v>
      </c>
      <c r="F145" s="43">
        <v>30</v>
      </c>
      <c r="G145" s="43">
        <v>7</v>
      </c>
      <c r="H145" s="43">
        <v>8.9</v>
      </c>
      <c r="I145" s="43">
        <v>0</v>
      </c>
      <c r="J145" s="43">
        <v>107.5</v>
      </c>
      <c r="K145" s="44" t="s">
        <v>58</v>
      </c>
      <c r="L145" s="59">
        <v>21.7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20.399999999999999</v>
      </c>
      <c r="H146" s="19">
        <f t="shared" si="70"/>
        <v>18.8</v>
      </c>
      <c r="I146" s="19">
        <f t="shared" si="70"/>
        <v>77</v>
      </c>
      <c r="J146" s="19">
        <f t="shared" si="70"/>
        <v>559</v>
      </c>
      <c r="K146" s="25"/>
      <c r="L146" s="19">
        <f t="shared" ref="L146" si="71">SUM(L139:L145)</f>
        <v>43.459999999999994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20.399999999999999</v>
      </c>
      <c r="H157" s="32">
        <f t="shared" ref="H157" si="75">H146+H156</f>
        <v>18.8</v>
      </c>
      <c r="I157" s="32">
        <f t="shared" ref="I157" si="76">I146+I156</f>
        <v>77</v>
      </c>
      <c r="J157" s="32">
        <f t="shared" ref="J157:L157" si="77">J146+J156</f>
        <v>559</v>
      </c>
      <c r="K157" s="32"/>
      <c r="L157" s="32">
        <f t="shared" si="77"/>
        <v>43.459999999999994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250</v>
      </c>
      <c r="G158" s="40">
        <v>17</v>
      </c>
      <c r="H158" s="40">
        <v>12.7</v>
      </c>
      <c r="I158" s="40">
        <v>26.1</v>
      </c>
      <c r="J158" s="40">
        <v>286.7</v>
      </c>
      <c r="K158" s="41" t="s">
        <v>76</v>
      </c>
      <c r="L158" s="57">
        <v>44.24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50</v>
      </c>
      <c r="L160" s="58">
        <v>3.31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1.3</v>
      </c>
      <c r="H161" s="43">
        <v>0.2</v>
      </c>
      <c r="I161" s="43">
        <v>7.9</v>
      </c>
      <c r="J161" s="43">
        <v>39.1</v>
      </c>
      <c r="K161" s="44" t="s">
        <v>44</v>
      </c>
      <c r="L161" s="58">
        <v>0.7</v>
      </c>
    </row>
    <row r="162" spans="1:12" ht="15.75" thickBot="1" x14ac:dyDescent="0.3">
      <c r="A162" s="23"/>
      <c r="B162" s="15"/>
      <c r="C162" s="11"/>
      <c r="D162" s="7" t="s">
        <v>24</v>
      </c>
      <c r="E162" s="42" t="s">
        <v>45</v>
      </c>
      <c r="F162" s="43">
        <v>120</v>
      </c>
      <c r="G162" s="43">
        <v>1.1000000000000001</v>
      </c>
      <c r="H162" s="43">
        <v>0.2</v>
      </c>
      <c r="I162" s="43">
        <v>9.6999999999999993</v>
      </c>
      <c r="J162" s="43">
        <v>45.4</v>
      </c>
      <c r="K162" s="44" t="s">
        <v>44</v>
      </c>
      <c r="L162" s="59">
        <v>33.6</v>
      </c>
    </row>
    <row r="163" spans="1:12" ht="15" x14ac:dyDescent="0.25">
      <c r="A163" s="23"/>
      <c r="B163" s="15"/>
      <c r="C163" s="11"/>
      <c r="D163" s="6" t="s">
        <v>23</v>
      </c>
      <c r="E163" s="42" t="s">
        <v>46</v>
      </c>
      <c r="F163" s="43">
        <v>40</v>
      </c>
      <c r="G163" s="43">
        <v>3</v>
      </c>
      <c r="H163" s="43">
        <v>0.3</v>
      </c>
      <c r="I163" s="43">
        <v>19.7</v>
      </c>
      <c r="J163" s="43">
        <v>93.8</v>
      </c>
      <c r="K163" s="44" t="s">
        <v>44</v>
      </c>
      <c r="L163" s="58">
        <v>1.44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22.6</v>
      </c>
      <c r="H165" s="19">
        <f t="shared" si="78"/>
        <v>13.499999999999998</v>
      </c>
      <c r="I165" s="19">
        <f t="shared" si="78"/>
        <v>70</v>
      </c>
      <c r="J165" s="19">
        <f t="shared" si="78"/>
        <v>492.9</v>
      </c>
      <c r="K165" s="25"/>
      <c r="L165" s="19">
        <f t="shared" ref="L165" si="79">SUM(L158:L164)</f>
        <v>83.29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22.6</v>
      </c>
      <c r="H176" s="32">
        <f t="shared" ref="H176" si="83">H165+H175</f>
        <v>13.499999999999998</v>
      </c>
      <c r="I176" s="32">
        <f t="shared" ref="I176" si="84">I165+I175</f>
        <v>70</v>
      </c>
      <c r="J176" s="32">
        <f t="shared" ref="J176:L176" si="85">J165+J175</f>
        <v>492.9</v>
      </c>
      <c r="K176" s="32"/>
      <c r="L176" s="32">
        <f t="shared" si="85"/>
        <v>83.29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175</v>
      </c>
      <c r="G177" s="40">
        <v>14.8</v>
      </c>
      <c r="H177" s="40">
        <v>21</v>
      </c>
      <c r="I177" s="40">
        <v>3.8</v>
      </c>
      <c r="J177" s="40">
        <v>263.10000000000002</v>
      </c>
      <c r="K177" s="41" t="s">
        <v>78</v>
      </c>
      <c r="L177" s="57">
        <v>28.51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42</v>
      </c>
      <c r="L179" s="58">
        <v>5.69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44</v>
      </c>
      <c r="L180" s="58">
        <v>0.96</v>
      </c>
    </row>
    <row r="181" spans="1:12" ht="15.75" thickBot="1" x14ac:dyDescent="0.3">
      <c r="A181" s="23"/>
      <c r="B181" s="15"/>
      <c r="C181" s="11"/>
      <c r="D181" s="7" t="s">
        <v>24</v>
      </c>
      <c r="E181" s="42" t="s">
        <v>56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44</v>
      </c>
      <c r="L181" s="59">
        <v>16.8</v>
      </c>
    </row>
    <row r="182" spans="1:12" ht="15" x14ac:dyDescent="0.2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44</v>
      </c>
      <c r="L182" s="58">
        <v>0.56000000000000005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20.500000000000004</v>
      </c>
      <c r="H184" s="19">
        <f t="shared" si="86"/>
        <v>23</v>
      </c>
      <c r="I184" s="19">
        <f t="shared" si="86"/>
        <v>46.9</v>
      </c>
      <c r="J184" s="19">
        <f t="shared" si="86"/>
        <v>476.70000000000005</v>
      </c>
      <c r="K184" s="25"/>
      <c r="L184" s="19">
        <f t="shared" ref="L184" si="87">SUM(L177:L183)</f>
        <v>52.52000000000001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545</v>
      </c>
      <c r="G195" s="32">
        <f t="shared" ref="G195" si="90">G184+G194</f>
        <v>20.500000000000004</v>
      </c>
      <c r="H195" s="32">
        <f t="shared" ref="H195" si="91">H184+H194</f>
        <v>23</v>
      </c>
      <c r="I195" s="32">
        <f t="shared" ref="I195" si="92">I184+I194</f>
        <v>46.9</v>
      </c>
      <c r="J195" s="32">
        <f t="shared" ref="J195:L195" si="93">J184+J194</f>
        <v>476.70000000000005</v>
      </c>
      <c r="K195" s="32"/>
      <c r="L195" s="32">
        <f t="shared" si="93"/>
        <v>52.52000000000001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19.59</v>
      </c>
      <c r="H196" s="34">
        <f t="shared" si="94"/>
        <v>15.429999999999998</v>
      </c>
      <c r="I196" s="34">
        <f t="shared" si="94"/>
        <v>72.61999999999999</v>
      </c>
      <c r="J196" s="34">
        <f t="shared" si="94"/>
        <v>507.78999999999996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61.198999999999998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2023-10-11T06:29:40Z</cp:lastPrinted>
  <dcterms:created xsi:type="dcterms:W3CDTF">2022-05-16T14:23:56Z</dcterms:created>
  <dcterms:modified xsi:type="dcterms:W3CDTF">2023-10-14T15:32:28Z</dcterms:modified>
</cp:coreProperties>
</file>